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<sst xmlns="http://schemas.openxmlformats.org/spreadsheetml/2006/main" count="64" uniqueCount="50">
  <si>
    <t>Комитет по физической культуре и спорту администрации Пермской области</t>
  </si>
  <si>
    <t>Федерация спортивного туризма Пермской области</t>
  </si>
  <si>
    <t>Главный судья Чемпионата_______________</t>
  </si>
  <si>
    <t>Э.Л.Мышлявцев, СРК, г.Пермь</t>
  </si>
  <si>
    <t>п.Юго-Камский</t>
  </si>
  <si>
    <t>11 декабря 2005 года</t>
  </si>
  <si>
    <t>по виду "Туристский маршрут (короткая дистанция)"</t>
  </si>
  <si>
    <t>(командные соревнования)</t>
  </si>
  <si>
    <t>"Утверждаю"</t>
  </si>
  <si>
    <t>Команда</t>
  </si>
  <si>
    <t>Беговое время</t>
  </si>
  <si>
    <t>Штрафы этапов</t>
  </si>
  <si>
    <t>Сумма штрафов</t>
  </si>
  <si>
    <t>Время штрафов</t>
  </si>
  <si>
    <t>Результат</t>
  </si>
  <si>
    <t>Место</t>
  </si>
  <si>
    <t>Разряд</t>
  </si>
  <si>
    <t>Пермский район</t>
  </si>
  <si>
    <t>г.Березники</t>
  </si>
  <si>
    <t>г.Краснокамск</t>
  </si>
  <si>
    <t>КМС</t>
  </si>
  <si>
    <t>Зам. гл. судьи по виду</t>
  </si>
  <si>
    <t>С.А. Петрище (СС, г.Нытва)</t>
  </si>
  <si>
    <t>Л.Ф. Мухаметкулова (СС, г.Пермь)</t>
  </si>
  <si>
    <t>Чемпионат Пермской области по технике лыжного туризма (туристское многоборье)</t>
  </si>
  <si>
    <t>Вишерский р-н</t>
  </si>
  <si>
    <t>г.Чернушка - 1</t>
  </si>
  <si>
    <t>г.Чернушка - 2</t>
  </si>
  <si>
    <t>ДЮСШОР № 3, г.Пермь</t>
  </si>
  <si>
    <t>"Парма", г.Березники</t>
  </si>
  <si>
    <t>ПЗМаш, г. Пермь</t>
  </si>
  <si>
    <t xml:space="preserve">"Меридиан", г.Пермь </t>
  </si>
  <si>
    <t>ПОДЦ"Восхождение", г.Пермь</t>
  </si>
  <si>
    <t>"Forest Tramp", Пермский район</t>
  </si>
  <si>
    <t xml:space="preserve"> Итоговый протокол результатов</t>
  </si>
  <si>
    <t xml:space="preserve">Зам. гл. секретаря по виду </t>
  </si>
  <si>
    <t>______________</t>
  </si>
  <si>
    <t>I</t>
  </si>
  <si>
    <t>II</t>
  </si>
  <si>
    <t>III</t>
  </si>
  <si>
    <t>ЧГИФК -1, г. Чайковский</t>
  </si>
  <si>
    <t>ЧГИФК - 2, г. Чайковский</t>
  </si>
  <si>
    <t xml:space="preserve">Ранг соревнований </t>
  </si>
  <si>
    <t>Время победителя</t>
  </si>
  <si>
    <t>Класс дистанции:  4</t>
  </si>
  <si>
    <t xml:space="preserve">III разряд </t>
  </si>
  <si>
    <t xml:space="preserve">I разряд </t>
  </si>
  <si>
    <t xml:space="preserve">II разряд </t>
  </si>
  <si>
    <t>_________</t>
  </si>
  <si>
    <t>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</si>
</sst>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400]h:mm:ss\ AM/PM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180" fontId="0" fillId="0" borderId="1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21" fontId="0" fillId="0" borderId="0" xfId="0" applyNumberFormat="1" applyAlignment="1">
      <alignment/>
    </xf>
    <xf numFmtId="180" fontId="0" fillId="0" borderId="0" xfId="0" applyNumberFormat="1" applyFill="1" applyBorder="1" applyAlignment="1">
      <alignment horizontal="center"/>
    </xf>
    <xf numFmtId="9" fontId="0" fillId="0" borderId="0" xfId="0" applyNumberFormat="1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6">
      <selection activeCell="F34" sqref="F34"/>
    </sheetView>
  </sheetViews>
  <sheetFormatPr defaultColWidth="9.140625" defaultRowHeight="12.75"/>
  <cols>
    <col min="1" max="1" width="28.00390625" style="0" customWidth="1"/>
    <col min="3" max="3" width="5.28125" style="0" customWidth="1"/>
    <col min="4" max="4" width="5.7109375" style="0" customWidth="1"/>
    <col min="5" max="5" width="5.421875" style="0" customWidth="1"/>
    <col min="6" max="6" width="5.28125" style="0" customWidth="1"/>
    <col min="7" max="7" width="5.57421875" style="0" customWidth="1"/>
    <col min="8" max="8" width="5.7109375" style="0" customWidth="1"/>
    <col min="9" max="9" width="5.421875" style="0" customWidth="1"/>
    <col min="10" max="10" width="5.00390625" style="0" customWidth="1"/>
    <col min="11" max="11" width="11.140625" style="0" customWidth="1"/>
  </cols>
  <sheetData>
    <row r="1" spans="1:15" ht="12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2.7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2.75">
      <c r="A3" s="9" t="s">
        <v>24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5" ht="12.75">
      <c r="K5" t="s">
        <v>8</v>
      </c>
    </row>
    <row r="6" ht="12.75">
      <c r="K6" t="s">
        <v>2</v>
      </c>
    </row>
    <row r="7" ht="12.75">
      <c r="K7" t="s">
        <v>3</v>
      </c>
    </row>
    <row r="8" spans="1:13" ht="15.75">
      <c r="A8" s="10" t="s">
        <v>34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5.7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5.75">
      <c r="A10" s="10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2:13" ht="12.75">
      <c r="B11" t="s">
        <v>4</v>
      </c>
      <c r="M11" t="s">
        <v>5</v>
      </c>
    </row>
    <row r="12" spans="1:15" ht="12.75">
      <c r="A12" s="6" t="s">
        <v>9</v>
      </c>
      <c r="B12" s="7" t="s">
        <v>10</v>
      </c>
      <c r="C12" s="11" t="s">
        <v>11</v>
      </c>
      <c r="D12" s="11"/>
      <c r="E12" s="11"/>
      <c r="F12" s="11"/>
      <c r="G12" s="11"/>
      <c r="H12" s="11"/>
      <c r="I12" s="11"/>
      <c r="J12" s="11"/>
      <c r="K12" s="7" t="s">
        <v>12</v>
      </c>
      <c r="L12" s="7" t="s">
        <v>13</v>
      </c>
      <c r="M12" s="12" t="s">
        <v>14</v>
      </c>
      <c r="N12" s="6" t="s">
        <v>15</v>
      </c>
      <c r="O12" s="6" t="s">
        <v>16</v>
      </c>
    </row>
    <row r="13" spans="1:15" ht="12.75">
      <c r="A13" s="6"/>
      <c r="B13" s="8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8"/>
      <c r="L13" s="8"/>
      <c r="M13" s="13"/>
      <c r="N13" s="6"/>
      <c r="O13" s="6"/>
    </row>
    <row r="14" spans="1:15" ht="18" customHeight="1">
      <c r="A14" s="1" t="s">
        <v>17</v>
      </c>
      <c r="B14" s="4">
        <v>0.03888888888888889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>SUM(C14:J14)</f>
        <v>0</v>
      </c>
      <c r="L14" s="4">
        <f>K14*30</f>
        <v>0</v>
      </c>
      <c r="M14" s="4">
        <f>B14+L14</f>
        <v>0.03888888888888889</v>
      </c>
      <c r="N14" s="1" t="s">
        <v>37</v>
      </c>
      <c r="O14" s="1" t="s">
        <v>20</v>
      </c>
    </row>
    <row r="15" spans="1:15" ht="18" customHeight="1">
      <c r="A15" s="1" t="s">
        <v>18</v>
      </c>
      <c r="B15" s="4">
        <v>0.04261574074074074</v>
      </c>
      <c r="C15" s="1">
        <v>0</v>
      </c>
      <c r="D15" s="1">
        <v>0</v>
      </c>
      <c r="E15" s="1">
        <v>0</v>
      </c>
      <c r="F15" s="1">
        <v>0</v>
      </c>
      <c r="G15" s="1">
        <v>3</v>
      </c>
      <c r="H15" s="1">
        <v>3</v>
      </c>
      <c r="I15" s="1">
        <v>0</v>
      </c>
      <c r="J15" s="1">
        <v>0</v>
      </c>
      <c r="K15" s="1">
        <f aca="true" t="shared" si="0" ref="K15:K27">SUM(C15:J15)</f>
        <v>6</v>
      </c>
      <c r="L15" s="4">
        <v>0.0020833333333333333</v>
      </c>
      <c r="M15" s="4">
        <f>B15+L15</f>
        <v>0.04469907407407407</v>
      </c>
      <c r="N15" s="1">
        <v>6</v>
      </c>
      <c r="O15" s="1" t="s">
        <v>20</v>
      </c>
    </row>
    <row r="16" spans="1:15" ht="18" customHeight="1">
      <c r="A16" s="1" t="s">
        <v>26</v>
      </c>
      <c r="B16" s="4">
        <v>0.04028935185185185</v>
      </c>
      <c r="C16" s="1">
        <v>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f t="shared" si="0"/>
        <v>3</v>
      </c>
      <c r="L16" s="4">
        <v>0.0010416666666666667</v>
      </c>
      <c r="M16" s="4">
        <f>B16+L16</f>
        <v>0.04133101851851852</v>
      </c>
      <c r="N16" s="1" t="s">
        <v>39</v>
      </c>
      <c r="O16" s="1" t="s">
        <v>20</v>
      </c>
    </row>
    <row r="17" spans="1:15" ht="18" customHeight="1">
      <c r="A17" s="1" t="s">
        <v>40</v>
      </c>
      <c r="B17" s="4">
        <v>0.037905092592592594</v>
      </c>
      <c r="C17" s="1">
        <v>3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f t="shared" si="0"/>
        <v>3</v>
      </c>
      <c r="L17" s="4">
        <v>0.0010416666666666667</v>
      </c>
      <c r="M17" s="4">
        <f>B17+L17</f>
        <v>0.038946759259259264</v>
      </c>
      <c r="N17" s="1" t="s">
        <v>38</v>
      </c>
      <c r="O17" s="1" t="s">
        <v>20</v>
      </c>
    </row>
    <row r="18" spans="1:15" ht="18" customHeight="1">
      <c r="A18" s="1" t="s">
        <v>27</v>
      </c>
      <c r="B18" s="4">
        <v>0.046238425925925926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f t="shared" si="0"/>
        <v>0</v>
      </c>
      <c r="L18" s="4">
        <v>0</v>
      </c>
      <c r="M18" s="4">
        <f>B18+L18</f>
        <v>0.046238425925925926</v>
      </c>
      <c r="N18" s="1">
        <v>8</v>
      </c>
      <c r="O18" s="1" t="s">
        <v>37</v>
      </c>
    </row>
    <row r="19" spans="1:15" ht="18" customHeight="1">
      <c r="A19" s="3" t="s">
        <v>28</v>
      </c>
      <c r="B19" s="4">
        <v>0.042256944444444444</v>
      </c>
      <c r="C19" s="1">
        <v>0</v>
      </c>
      <c r="D19" s="1">
        <v>0</v>
      </c>
      <c r="E19" s="1">
        <v>0</v>
      </c>
      <c r="F19" s="1">
        <v>0</v>
      </c>
      <c r="G19" s="1">
        <v>4</v>
      </c>
      <c r="H19" s="1">
        <v>0</v>
      </c>
      <c r="I19" s="1">
        <v>0</v>
      </c>
      <c r="J19" s="1">
        <v>0</v>
      </c>
      <c r="K19" s="1">
        <f t="shared" si="0"/>
        <v>4</v>
      </c>
      <c r="L19" s="4">
        <v>0.001388888888888889</v>
      </c>
      <c r="M19" s="4">
        <f>B19+L19</f>
        <v>0.043645833333333335</v>
      </c>
      <c r="N19" s="1">
        <v>4</v>
      </c>
      <c r="O19" s="1" t="s">
        <v>20</v>
      </c>
    </row>
    <row r="20" spans="1:15" ht="18" customHeight="1">
      <c r="A20" s="1" t="s">
        <v>25</v>
      </c>
      <c r="B20" s="4">
        <v>0.04331018518518518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1</v>
      </c>
      <c r="I20" s="1">
        <v>6</v>
      </c>
      <c r="J20" s="1">
        <v>10</v>
      </c>
      <c r="K20" s="1">
        <f t="shared" si="0"/>
        <v>17</v>
      </c>
      <c r="L20" s="4">
        <v>0.005902777777777778</v>
      </c>
      <c r="M20" s="4">
        <f>B20+L20</f>
        <v>0.04921296296296296</v>
      </c>
      <c r="N20" s="1">
        <v>11</v>
      </c>
      <c r="O20" s="1" t="s">
        <v>37</v>
      </c>
    </row>
    <row r="21" spans="1:15" ht="18" customHeight="1">
      <c r="A21" s="3" t="s">
        <v>29</v>
      </c>
      <c r="B21" s="4">
        <v>0.04755787037037037</v>
      </c>
      <c r="C21" s="1">
        <v>3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f t="shared" si="0"/>
        <v>3</v>
      </c>
      <c r="L21" s="4">
        <v>0.0010416666666666667</v>
      </c>
      <c r="M21" s="4">
        <f>B21+L21</f>
        <v>0.04859953703703704</v>
      </c>
      <c r="N21" s="1">
        <v>10</v>
      </c>
      <c r="O21" s="1" t="s">
        <v>37</v>
      </c>
    </row>
    <row r="22" spans="1:15" ht="18" customHeight="1">
      <c r="A22" s="1" t="s">
        <v>41</v>
      </c>
      <c r="B22" s="4">
        <v>0.04412037037037037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3</v>
      </c>
      <c r="K22" s="1">
        <f t="shared" si="0"/>
        <v>3</v>
      </c>
      <c r="L22" s="4">
        <v>0.0010416666666666667</v>
      </c>
      <c r="M22" s="4">
        <f>B22+L22</f>
        <v>0.04516203703703704</v>
      </c>
      <c r="N22" s="1">
        <v>7</v>
      </c>
      <c r="O22" s="1" t="s">
        <v>20</v>
      </c>
    </row>
    <row r="23" spans="1:15" ht="18" customHeight="1">
      <c r="A23" s="1" t="s">
        <v>19</v>
      </c>
      <c r="B23" s="4">
        <v>0.05023148148148148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f t="shared" si="0"/>
        <v>0</v>
      </c>
      <c r="L23" s="4">
        <v>0</v>
      </c>
      <c r="M23" s="4">
        <f>B23+L23</f>
        <v>0.05023148148148148</v>
      </c>
      <c r="N23" s="1">
        <v>12</v>
      </c>
      <c r="O23" s="1" t="s">
        <v>37</v>
      </c>
    </row>
    <row r="24" spans="1:15" ht="18" customHeight="1">
      <c r="A24" s="1" t="s">
        <v>30</v>
      </c>
      <c r="B24" s="4">
        <v>0.04712962962962963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f t="shared" si="0"/>
        <v>0</v>
      </c>
      <c r="L24" s="4">
        <v>0</v>
      </c>
      <c r="M24" s="4">
        <f>B24+L24</f>
        <v>0.04712962962962963</v>
      </c>
      <c r="N24" s="1">
        <v>9</v>
      </c>
      <c r="O24" s="1" t="s">
        <v>37</v>
      </c>
    </row>
    <row r="25" spans="1:15" ht="18" customHeight="1">
      <c r="A25" s="1" t="s">
        <v>31</v>
      </c>
      <c r="B25" s="4">
        <v>0.05835648148148148</v>
      </c>
      <c r="C25" s="1">
        <v>3</v>
      </c>
      <c r="D25" s="1">
        <v>0</v>
      </c>
      <c r="E25" s="1">
        <v>3</v>
      </c>
      <c r="F25" s="1">
        <v>0</v>
      </c>
      <c r="G25" s="1">
        <v>12</v>
      </c>
      <c r="H25" s="1">
        <v>12</v>
      </c>
      <c r="I25" s="1">
        <v>0</v>
      </c>
      <c r="J25" s="1">
        <v>0</v>
      </c>
      <c r="K25" s="1">
        <f t="shared" si="0"/>
        <v>30</v>
      </c>
      <c r="L25" s="4">
        <v>0.010416666666666666</v>
      </c>
      <c r="M25" s="4">
        <f>B25+L25</f>
        <v>0.06877314814814815</v>
      </c>
      <c r="N25" s="1">
        <v>14</v>
      </c>
      <c r="O25" s="1" t="s">
        <v>39</v>
      </c>
    </row>
    <row r="26" spans="1:15" ht="18" customHeight="1">
      <c r="A26" s="1" t="s">
        <v>32</v>
      </c>
      <c r="B26" s="4">
        <v>0.05708333333333334</v>
      </c>
      <c r="C26" s="1">
        <v>0</v>
      </c>
      <c r="D26" s="1">
        <v>0</v>
      </c>
      <c r="E26" s="1">
        <v>0</v>
      </c>
      <c r="F26" s="1">
        <v>0</v>
      </c>
      <c r="G26" s="1">
        <v>3</v>
      </c>
      <c r="H26" s="1">
        <v>0</v>
      </c>
      <c r="I26" s="1">
        <v>0</v>
      </c>
      <c r="J26" s="1">
        <v>0</v>
      </c>
      <c r="K26" s="1">
        <f t="shared" si="0"/>
        <v>3</v>
      </c>
      <c r="L26" s="4">
        <v>0.0010416666666666667</v>
      </c>
      <c r="M26" s="4">
        <f>B26+L26</f>
        <v>0.05812500000000001</v>
      </c>
      <c r="N26" s="1">
        <v>13</v>
      </c>
      <c r="O26" s="1" t="s">
        <v>38</v>
      </c>
    </row>
    <row r="27" spans="1:15" ht="18" customHeight="1">
      <c r="A27" s="1" t="s">
        <v>33</v>
      </c>
      <c r="B27" s="4">
        <v>0.044236111111111115</v>
      </c>
      <c r="C27" s="1">
        <v>0</v>
      </c>
      <c r="D27" s="1">
        <v>0</v>
      </c>
      <c r="E27" s="1">
        <v>0</v>
      </c>
      <c r="F27" s="1">
        <v>1</v>
      </c>
      <c r="G27" s="1">
        <v>0</v>
      </c>
      <c r="H27" s="1">
        <v>0</v>
      </c>
      <c r="I27" s="1">
        <v>0</v>
      </c>
      <c r="J27" s="1">
        <v>0</v>
      </c>
      <c r="K27" s="1">
        <f t="shared" si="0"/>
        <v>1</v>
      </c>
      <c r="L27" s="4">
        <v>0.00034722222222222224</v>
      </c>
      <c r="M27" s="4">
        <f>B27+L27</f>
        <v>0.044583333333333336</v>
      </c>
      <c r="N27" s="1">
        <v>5</v>
      </c>
      <c r="O27" s="1" t="s">
        <v>20</v>
      </c>
    </row>
    <row r="28" ht="12.75">
      <c r="L28" s="5"/>
    </row>
    <row r="29" spans="1:12" ht="12.75">
      <c r="A29" s="15" t="s">
        <v>42</v>
      </c>
      <c r="B29" s="18"/>
      <c r="C29" s="14">
        <v>569</v>
      </c>
      <c r="F29" t="s">
        <v>44</v>
      </c>
      <c r="L29" s="5"/>
    </row>
    <row r="30" spans="1:7" ht="12.75">
      <c r="A30" s="16" t="s">
        <v>43</v>
      </c>
      <c r="B30" s="20">
        <v>0.03888888888888889</v>
      </c>
      <c r="D30" s="19">
        <v>1</v>
      </c>
      <c r="G30" s="17"/>
    </row>
    <row r="31" spans="1:4" ht="12.75">
      <c r="A31" s="15" t="s">
        <v>20</v>
      </c>
      <c r="B31" s="20">
        <v>0.04574074074074074</v>
      </c>
      <c r="C31" s="19"/>
      <c r="D31" s="19">
        <v>1.17</v>
      </c>
    </row>
    <row r="32" spans="1:4" ht="12.75">
      <c r="A32" s="16" t="s">
        <v>46</v>
      </c>
      <c r="B32" s="20">
        <v>0.05175925925925926</v>
      </c>
      <c r="D32" s="19">
        <v>1.32</v>
      </c>
    </row>
    <row r="33" spans="1:4" ht="12.75">
      <c r="A33" s="16" t="s">
        <v>47</v>
      </c>
      <c r="B33" s="20">
        <v>0.06</v>
      </c>
      <c r="D33" s="19">
        <v>1.54</v>
      </c>
    </row>
    <row r="34" spans="1:4" ht="12.75">
      <c r="A34" s="16" t="s">
        <v>45</v>
      </c>
      <c r="B34" s="20">
        <v>0.0712037037037037</v>
      </c>
      <c r="D34" s="19">
        <v>1.82</v>
      </c>
    </row>
    <row r="35" spans="1:8" ht="12.75">
      <c r="A35" s="2" t="s">
        <v>21</v>
      </c>
      <c r="C35" t="s">
        <v>48</v>
      </c>
      <c r="D35" t="s">
        <v>49</v>
      </c>
      <c r="H35" t="s">
        <v>22</v>
      </c>
    </row>
    <row r="36" spans="1:8" ht="12.75">
      <c r="A36" s="2" t="s">
        <v>35</v>
      </c>
      <c r="C36" t="s">
        <v>36</v>
      </c>
      <c r="H36" t="s">
        <v>23</v>
      </c>
    </row>
  </sheetData>
  <mergeCells count="14">
    <mergeCell ref="A9:M9"/>
    <mergeCell ref="A10:M10"/>
    <mergeCell ref="C12:J12"/>
    <mergeCell ref="A12:A13"/>
    <mergeCell ref="L12:L13"/>
    <mergeCell ref="M12:M13"/>
    <mergeCell ref="A1:O1"/>
    <mergeCell ref="A2:O2"/>
    <mergeCell ref="A3:O3"/>
    <mergeCell ref="A8:M8"/>
    <mergeCell ref="N12:N13"/>
    <mergeCell ref="O12:O13"/>
    <mergeCell ref="B12:B13"/>
    <mergeCell ref="K12:K13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2005-12-11T12:01:30Z</cp:lastPrinted>
  <dcterms:created xsi:type="dcterms:W3CDTF">1996-10-08T23:32:33Z</dcterms:created>
  <dcterms:modified xsi:type="dcterms:W3CDTF">2005-12-18T22:05:55Z</dcterms:modified>
  <cp:category/>
  <cp:version/>
  <cp:contentType/>
  <cp:contentStatus/>
</cp:coreProperties>
</file>